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4\food\"/>
    </mc:Choice>
  </mc:AlternateContent>
  <bookViews>
    <workbookView xWindow="0" yWindow="0" windowWidth="21570" windowHeight="8070"/>
  </bookViews>
  <sheets>
    <sheet name="1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G6" i="1" l="1"/>
  <c r="H6" i="1"/>
  <c r="I6" i="1"/>
  <c r="J6" i="1"/>
  <c r="G4" i="1"/>
  <c r="G8" i="1"/>
  <c r="H4" i="1"/>
  <c r="H8" i="1"/>
  <c r="I4" i="1"/>
  <c r="I8" i="1"/>
  <c r="J4" i="1"/>
  <c r="J8" i="1"/>
  <c r="E8" i="1"/>
  <c r="C5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<sst xmlns="http://schemas.openxmlformats.org/spreadsheetml/2006/main" count="35" uniqueCount="35">
  <si>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</si>
  <si>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</si>
  <si>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</si>
  <si>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</si>
  <si>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</si>
  <si>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</si>
  <si>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</si>
  <si>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</si>
  <si>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</si>
  <si>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</si>
  <si>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</si>
  <si>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</si>
  <si>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</si>
  <si>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</si>
  <si>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</si>
  <si>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</si>
  <si>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</si>
  <si>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</si>
  <si>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</si>
  <si>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</si>
  <si>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</si>
  <si>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</si>
  <si>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</si>
  <si>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</si>
  <si>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</si>
  <si>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</si>
  <si>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</si>
  <si>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</si>
  <si>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Каша овсяная молочная с маслом, сахаром</t>
  </si>
  <si>
    <t>Хлеб пшеничный с сыром</t>
  </si>
  <si>
    <t>Кофейный напиток на молоке</t>
  </si>
  <si>
    <t>161/2004</t>
  </si>
  <si>
    <t>637</t>
  </si>
  <si>
    <t>МБОУ Сов-Дарская ООШ Азовского района</t>
  </si>
  <si>
    <t>26.04.2024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</si>
</sst>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0" fontId="1" fillId="2" borderId="6" xfId="1" applyFont="1" applyFill="1" applyBorder="1" applyAlignment="1" applyProtection="1">
      <alignment horizontal="left" wrapText="1"/>
      <protection locked="0"/>
    </xf>
    <xf numFmtId="49" fontId="1" fillId="2" borderId="6" xfId="1" applyNumberFormat="1" applyFont="1" applyFill="1" applyBorder="1" applyProtection="1">
      <protection locked="0"/>
    </xf>
    <xf numFmtId="49" fontId="1" fillId="2" borderId="15" xfId="1" applyNumberFormat="1" applyFont="1" applyFill="1" applyBorder="1" applyProtection="1">
      <protection locked="0"/>
    </xf>
    <xf numFmtId="49" fontId="1" fillId="2" borderId="15" xfId="1" applyNumberFormat="1" applyFill="1" applyBorder="1" applyProtection="1">
      <protection locked="0"/>
    </xf>
    <xf numFmtId="0" fontId="1" fillId="0" borderId="17" xfId="1" applyBorder="1"/>
    <xf numFmtId="0" fontId="1" fillId="2" borderId="18" xfId="1" applyFill="1" applyBorder="1" applyProtection="1">
      <protection locked="0"/>
    </xf>
    <xf numFmtId="49" fontId="1" fillId="2" borderId="18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%20_&#1085;&#1072;&#1096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3;&#1077;&#1088;&#1085;&#1099;&#1081;/1-4%20&#1082;&#1083;%20&#1089;%2001.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49">
          <cell r="E49" t="str">
            <v>Пром.пр-ва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6">
          <cell r="F46">
            <v>269.33</v>
          </cell>
          <cell r="G46">
            <v>8.2810000000000006</v>
          </cell>
          <cell r="H46">
            <v>9.0180000000000007</v>
          </cell>
          <cell r="I46">
            <v>38.558999999999997</v>
          </cell>
        </row>
        <row r="49">
          <cell r="F49">
            <v>134</v>
          </cell>
          <cell r="G49">
            <v>3</v>
          </cell>
          <cell r="H49">
            <v>2</v>
          </cell>
          <cell r="I49">
            <v>29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G5" sqref="G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52" t="s">
        <v>33</v>
      </c>
      <c r="C1" s="52"/>
      <c r="D1" s="52"/>
      <c r="E1" s="1" t="s">
        <v>1</v>
      </c>
      <c r="F1" s="2"/>
      <c r="I1" s="1" t="s">
        <v>2</v>
      </c>
      <c r="J1" s="3" t="s">
        <v>34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42" t="s">
        <v>31</v>
      </c>
      <c r="D4" s="41" t="s">
        <v>28</v>
      </c>
      <c r="E4" s="11">
        <v>265</v>
      </c>
      <c r="F4" s="12">
        <v>75</v>
      </c>
      <c r="G4" s="11">
        <f>[2]Sheet1!F46</f>
        <v>269.33</v>
      </c>
      <c r="H4" s="11">
        <f>[2]Sheet1!G46</f>
        <v>8.2810000000000006</v>
      </c>
      <c r="I4" s="11">
        <f>[2]Sheet1!H46</f>
        <v>9.0180000000000007</v>
      </c>
      <c r="J4" s="13">
        <f>[2]Sheet1!I46</f>
        <v>38.558999999999997</v>
      </c>
    </row>
    <row r="5" spans="1:10" x14ac:dyDescent="0.25">
      <c r="A5" s="40"/>
      <c r="B5" s="15" t="s">
        <v>16</v>
      </c>
      <c r="C5" s="43" t="str">
        <f>[1]Sheet1!E49</f>
        <v>Пром.пр-ва</v>
      </c>
      <c r="D5" s="39" t="s">
        <v>29</v>
      </c>
      <c r="E5" s="18">
        <v>100</v>
      </c>
      <c r="F5" s="19"/>
      <c r="G5" s="18">
        <v>217</v>
      </c>
      <c r="H5" s="18">
        <v>8</v>
      </c>
      <c r="I5" s="18">
        <v>5</v>
      </c>
      <c r="J5" s="20">
        <v>21</v>
      </c>
    </row>
    <row r="6" spans="1:10" x14ac:dyDescent="0.25">
      <c r="A6" s="14"/>
      <c r="B6" s="15" t="s">
        <v>15</v>
      </c>
      <c r="C6" s="44" t="s">
        <v>32</v>
      </c>
      <c r="D6" s="35" t="s">
        <v>30</v>
      </c>
      <c r="E6" s="36">
        <v>200</v>
      </c>
      <c r="F6" s="37"/>
      <c r="G6" s="36">
        <f>[2]Sheet1!F49</f>
        <v>134</v>
      </c>
      <c r="H6" s="36">
        <f>[2]Sheet1!G49</f>
        <v>3</v>
      </c>
      <c r="I6" s="36">
        <f>[2]Sheet1!H49</f>
        <v>2</v>
      </c>
      <c r="J6" s="38">
        <f>[2]Sheet1!I49</f>
        <v>29</v>
      </c>
    </row>
    <row r="7" spans="1:10" x14ac:dyDescent="0.25">
      <c r="A7" s="14"/>
      <c r="B7" s="34"/>
      <c r="C7" s="44"/>
      <c r="D7" s="35"/>
      <c r="E7" s="36"/>
      <c r="F7" s="37"/>
      <c r="G7" s="36"/>
      <c r="H7" s="36"/>
      <c r="I7" s="36"/>
      <c r="J7" s="38"/>
    </row>
    <row r="8" spans="1:10" ht="15.75" thickBot="1" x14ac:dyDescent="0.3">
      <c r="A8" s="45"/>
      <c r="B8" s="46"/>
      <c r="C8" s="47"/>
      <c r="D8" s="48" t="s">
        <v>27</v>
      </c>
      <c r="E8" s="49">
        <f>SUM(E4:E7)</f>
        <v>565</v>
      </c>
      <c r="F8" s="50"/>
      <c r="G8" s="49">
        <f>SUM(G4:G7)</f>
        <v>620.32999999999993</v>
      </c>
      <c r="H8" s="49">
        <f>SUM(H4:H7)</f>
        <v>19.280999999999999</v>
      </c>
      <c r="I8" s="49">
        <f>SUM(I4:I7)</f>
        <v>16.018000000000001</v>
      </c>
      <c r="J8" s="51">
        <f>SUM(J4:J7)</f>
        <v>88.558999999999997</v>
      </c>
    </row>
    <row r="9" spans="1:10" x14ac:dyDescent="0.25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2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2024-04-01T08:39:28Z</dcterms:created>
  <dcterms:modified xsi:type="dcterms:W3CDTF">2024-04-01T08:39:28Z</dcterms:modified>
</cp:coreProperties>
</file>