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E4"/>
  <c r="E5"/>
  <c r="E6"/>
  <c r="E7"/>
  <c r="D4"/>
  <c r="D5"/>
  <c r="D6"/>
  <c r="D7"/>
  <c r="C4"/>
  <c r="C5"/>
  <c r="C6"/>
  <c r="C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<sst xmlns="http://schemas.openxmlformats.org/spreadsheetml/2006/main" count="29" uniqueCount="29">
  <si>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</si>
  <si>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</si>
  <si>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</si>
  <si>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</si>
  <si>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</si>
  <si>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</si>
  <si>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</si>
  <si>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</si>
  <si>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</si>
  <si>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</si>
  <si>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</si>
  <si>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</si>
  <si>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</si>
  <si>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</si>
  <si>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</si>
  <si>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</si>
  <si>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</si>
  <si>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</si>
  <si>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</si>
  <si>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</si>
  <si>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</si>
  <si>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</si>
  <si>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</si>
  <si>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</si>
  <si>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</si>
  <si>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</si>
  <si>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</si>
  <si>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</si>
  <si>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04.10.2022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</si>
</sst>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0" xfId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Attachments_ipchernyofise@yandex.ru_2022-01-20_11-00-54/&#1052;&#1077;&#1085;&#1102;%201-4&#1082;&#1083;.%2061-01&#1088;&#1091;&#1073;.%202022&#1075;&#1086;&#1076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3">
          <cell r="D63" t="str">
            <v>498/2004</v>
          </cell>
        </row>
        <row r="64">
          <cell r="D64" t="str">
            <v xml:space="preserve">
332/2004</v>
          </cell>
        </row>
        <row r="65">
          <cell r="D65" t="str">
            <v>пром.пр-ва</v>
          </cell>
        </row>
        <row r="67">
          <cell r="D67" t="str">
            <v>686/2004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56">
          <cell r="B56" t="str">
            <v xml:space="preserve">Котлеты рубленные из птицы  </v>
          </cell>
          <cell r="C56" t="str">
            <v>70</v>
          </cell>
          <cell r="E56">
            <v>391.47</v>
          </cell>
          <cell r="F56">
            <v>25.04</v>
          </cell>
          <cell r="G56">
            <v>26.62</v>
          </cell>
          <cell r="H56">
            <v>12.97</v>
          </cell>
        </row>
        <row r="57">
          <cell r="B57" t="str">
            <v>Макароны отварные</v>
          </cell>
          <cell r="C57" t="str">
            <v>180</v>
          </cell>
          <cell r="E57">
            <v>182.56</v>
          </cell>
          <cell r="F57">
            <v>2.4</v>
          </cell>
          <cell r="G57">
            <v>4.9000000000000004</v>
          </cell>
          <cell r="H57">
            <v>23.5</v>
          </cell>
        </row>
        <row r="58">
          <cell r="B58" t="str">
            <v>Хлеб высший сорт</v>
          </cell>
          <cell r="C58" t="str">
            <v>50</v>
          </cell>
          <cell r="E58">
            <v>117</v>
          </cell>
          <cell r="F58">
            <v>3.8</v>
          </cell>
          <cell r="G58">
            <v>0.30000000000000004</v>
          </cell>
          <cell r="H58">
            <v>20.7</v>
          </cell>
        </row>
        <row r="59">
          <cell r="B59" t="str">
            <v xml:space="preserve">Чай  с сахаром </v>
          </cell>
          <cell r="C59" t="str">
            <v>200</v>
          </cell>
          <cell r="E59">
            <v>56</v>
          </cell>
          <cell r="F59">
            <v>0</v>
          </cell>
          <cell r="G59">
            <v>0</v>
          </cell>
          <cell r="H59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0" t="s">
        <v>27</v>
      </c>
      <c r="C1" s="40"/>
      <c r="D1" s="40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[1]Sheet1!D63</f>
        <v>498/2004</v>
      </c>
      <c r="D4" s="10" t="str">
        <f>'[2].'!B56</f>
        <v xml:space="preserve">Котлеты рубленные из птицы  </v>
      </c>
      <c r="E4" s="11" t="str">
        <f>'[2].'!C56</f>
        <v>70</v>
      </c>
      <c r="F4" s="12">
        <v>61.01</v>
      </c>
      <c r="G4" s="11">
        <f>'[2].'!E56</f>
        <v>391.47</v>
      </c>
      <c r="H4" s="11">
        <f>'[2].'!F56</f>
        <v>25.04</v>
      </c>
      <c r="I4" s="11">
        <f>'[2].'!G56</f>
        <v>26.62</v>
      </c>
      <c r="J4" s="13">
        <f>'[2].'!H56</f>
        <v>12.97</v>
      </c>
    </row>
    <row r="5" spans="1:10">
      <c r="A5" s="14"/>
      <c r="B5" s="15" t="s">
        <v>15</v>
      </c>
      <c r="C5" s="16" t="str">
        <f>[1]Sheet1!D64</f>
        <v xml:space="preserve">
332/2004</v>
      </c>
      <c r="D5" s="17" t="str">
        <f>'[2].'!B57</f>
        <v>Макароны отварные</v>
      </c>
      <c r="E5" s="18" t="str">
        <f>'[2].'!C57</f>
        <v>180</v>
      </c>
      <c r="F5" s="19"/>
      <c r="G5" s="18">
        <f>'[2].'!E57</f>
        <v>182.56</v>
      </c>
      <c r="H5" s="18">
        <f>'[2].'!F57</f>
        <v>2.4</v>
      </c>
      <c r="I5" s="18">
        <f>'[2].'!G57</f>
        <v>4.9000000000000004</v>
      </c>
      <c r="J5" s="20">
        <f>'[2].'!H57</f>
        <v>23.5</v>
      </c>
    </row>
    <row r="6" spans="1:10">
      <c r="A6" s="14"/>
      <c r="B6" s="15" t="s">
        <v>16</v>
      </c>
      <c r="C6" s="16" t="str">
        <f>[1]Sheet1!D65</f>
        <v>пром.пр-ва</v>
      </c>
      <c r="D6" s="17" t="str">
        <f>'[2].'!B58</f>
        <v>Хлеб высший сорт</v>
      </c>
      <c r="E6" s="18" t="str">
        <f>'[2].'!C58</f>
        <v>50</v>
      </c>
      <c r="F6" s="19"/>
      <c r="G6" s="18">
        <f>'[2].'!E58</f>
        <v>117</v>
      </c>
      <c r="H6" s="18">
        <f>'[2].'!F58</f>
        <v>3.8</v>
      </c>
      <c r="I6" s="18">
        <f>'[2].'!G58</f>
        <v>0.30000000000000004</v>
      </c>
      <c r="J6" s="20">
        <f>'[2].'!H58</f>
        <v>20.7</v>
      </c>
    </row>
    <row r="7" spans="1:10" ht="15.75" thickBot="1">
      <c r="A7" s="14"/>
      <c r="B7" s="16"/>
      <c r="C7" s="22" t="str">
        <f>[1]Sheet1!D67</f>
        <v>686/2004</v>
      </c>
      <c r="D7" s="17" t="str">
        <f>'[2].'!B59</f>
        <v xml:space="preserve">Чай  с сахаром </v>
      </c>
      <c r="E7" s="18" t="str">
        <f>'[2].'!C59</f>
        <v>200</v>
      </c>
      <c r="F7" s="19"/>
      <c r="G7" s="18">
        <f>'[2].'!E59</f>
        <v>56</v>
      </c>
      <c r="H7" s="18">
        <f>'[2].'!F59</f>
        <v>0</v>
      </c>
      <c r="I7" s="18">
        <f>'[2].'!G59</f>
        <v>0</v>
      </c>
      <c r="J7" s="20">
        <f>'[2].'!H59</f>
        <v>14</v>
      </c>
    </row>
    <row r="8" spans="1:10" ht="15.75" thickBot="1">
      <c r="A8" s="21"/>
      <c r="B8" s="22"/>
      <c r="C8" s="39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2022-09-19T09:42:26Z</dcterms:created>
  <dcterms:modified xsi:type="dcterms:W3CDTF">2022-09-19T09:42:26Z</dcterms:modified>
</cp:coreProperties>
</file>