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G4" i="1"/>
  <c r="H4"/>
  <c r="I4"/>
  <c r="J4"/>
  <c r="G5"/>
  <c r="H5"/>
  <c r="I5"/>
  <c r="J5"/>
  <c r="G6"/>
  <c r="H6"/>
  <c r="I6"/>
  <c r="J6"/>
  <c r="E4"/>
  <c r="E5"/>
  <c r="E6"/>
  <c r="D4"/>
  <c r="D5"/>
  <c r="D6"/>
  <c r="C4"/>
  <c r="C5"/>
  <c r="C6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<sst xmlns="http://schemas.openxmlformats.org/spreadsheetml/2006/main" count="29" uniqueCount="29">
  <si>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</si>
  <si>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</si>
  <si>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</si>
  <si>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</si>
  <si>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</si>
  <si>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</si>
  <si>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</si>
  <si>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</si>
  <si>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</si>
  <si>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</si>
  <si>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</si>
  <si>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</si>
  <si>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</si>
  <si>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</si>
  <si>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</si>
  <si>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</si>
  <si>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</si>
  <si>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</si>
  <si>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</si>
  <si>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</si>
  <si>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</si>
  <si>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</si>
  <si>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</si>
  <si>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</si>
  <si>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</si>
  <si>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</si>
  <si>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</si>
  <si>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Сов-Дарская ООШ Азовского района</t>
  </si>
  <si>
    <t>19.09.2022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</si>
</sst>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Attachments_ipchernyofise@yandex.ru_2022-01-20_11-00-54/&#1052;&#1077;&#1085;&#1102;%201-4&#1082;&#1083;.%2061-01&#1088;&#1091;&#1073;.%202022&#1075;&#1086;&#1076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esktop/&#1087;&#1080;&#1090;&#1072;&#1085;&#1090;&#1077;/&#1084;&#1077;&#1085;&#1102;%20&#1077;&#1078;&#1077;&#1076;&#1085;&#1077;&#1074;&#1085;&#1086;&#1077;/4_&#1095;&#1077;&#1090;&#1074;&#1077;&#1088;&#1090;&#1100;_2/&#1052;&#1077;&#1085;&#1102;%201-4&#1082;&#1083;.%2061-01&#1088;&#1091;&#1073;.%202022&#1075;&#1086;&#1076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6">
          <cell r="D56" t="str">
            <v>284/2008</v>
          </cell>
        </row>
        <row r="57">
          <cell r="D57" t="str">
            <v>пром.пр-ва</v>
          </cell>
        </row>
        <row r="58">
          <cell r="D58" t="str">
            <v>693/2004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Sheet2"/>
      <sheetName val="Sheet3"/>
    </sheetNames>
    <sheetDataSet>
      <sheetData sheetId="0">
        <row r="50">
          <cell r="B50" t="str">
            <v>Каша рисовая вязкая молочная с маслом</v>
          </cell>
          <cell r="C50" t="str">
            <v>250</v>
          </cell>
          <cell r="E50">
            <v>269</v>
          </cell>
          <cell r="F50">
            <v>6.3</v>
          </cell>
          <cell r="G50">
            <v>7.09</v>
          </cell>
          <cell r="H50">
            <v>44.8</v>
          </cell>
        </row>
        <row r="51">
          <cell r="B51" t="str">
            <v>Хлеб высший сорт</v>
          </cell>
          <cell r="C51" t="str">
            <v>50</v>
          </cell>
          <cell r="E51">
            <v>117</v>
          </cell>
          <cell r="F51">
            <v>3.8</v>
          </cell>
          <cell r="G51">
            <v>0.30000000000000004</v>
          </cell>
          <cell r="H51">
            <v>20.7</v>
          </cell>
        </row>
        <row r="52">
          <cell r="B52" t="str">
            <v>Какао с молоком</v>
          </cell>
          <cell r="C52" t="str">
            <v>200</v>
          </cell>
          <cell r="E52">
            <v>175.1</v>
          </cell>
          <cell r="F52">
            <v>1.33</v>
          </cell>
          <cell r="G52">
            <v>1.5</v>
          </cell>
          <cell r="H52">
            <v>12.77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4" sqref="G4:J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27</v>
      </c>
      <c r="C1" s="39"/>
      <c r="D1" s="39"/>
      <c r="E1" s="1" t="s">
        <v>1</v>
      </c>
      <c r="F1" s="2"/>
      <c r="I1" s="1" t="s">
        <v>2</v>
      </c>
      <c r="J1" s="3" t="s">
        <v>28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tr">
        <f>[1]Sheet1!D56</f>
        <v>284/2008</v>
      </c>
      <c r="D4" s="10" t="str">
        <f>'[2].'!B50</f>
        <v>Каша рисовая вязкая молочная с маслом</v>
      </c>
      <c r="E4" s="11" t="str">
        <f>'[2].'!C50</f>
        <v>250</v>
      </c>
      <c r="F4" s="12">
        <v>61.01</v>
      </c>
      <c r="G4" s="11">
        <f>'[2].'!E50</f>
        <v>269</v>
      </c>
      <c r="H4" s="11">
        <f>'[2].'!F50</f>
        <v>6.3</v>
      </c>
      <c r="I4" s="11">
        <f>'[2].'!G50</f>
        <v>7.09</v>
      </c>
      <c r="J4" s="13">
        <f>'[2].'!H50</f>
        <v>44.8</v>
      </c>
    </row>
    <row r="5" spans="1:10">
      <c r="A5" s="14"/>
      <c r="B5" s="15" t="s">
        <v>15</v>
      </c>
      <c r="C5" s="16" t="str">
        <f>[1]Sheet1!D57</f>
        <v>пром.пр-ва</v>
      </c>
      <c r="D5" s="17" t="str">
        <f>'[2].'!B51</f>
        <v>Хлеб высший сорт</v>
      </c>
      <c r="E5" s="18" t="str">
        <f>'[2].'!C51</f>
        <v>50</v>
      </c>
      <c r="F5" s="19"/>
      <c r="G5" s="18">
        <f>'[2].'!E51</f>
        <v>117</v>
      </c>
      <c r="H5" s="18">
        <f>'[2].'!F51</f>
        <v>3.8</v>
      </c>
      <c r="I5" s="18">
        <f>'[2].'!G51</f>
        <v>0.30000000000000004</v>
      </c>
      <c r="J5" s="20">
        <f>'[2].'!H51</f>
        <v>20.7</v>
      </c>
    </row>
    <row r="6" spans="1:10">
      <c r="A6" s="14"/>
      <c r="B6" s="15" t="s">
        <v>16</v>
      </c>
      <c r="C6" s="16" t="str">
        <f>[1]Sheet1!D58</f>
        <v>693/2004</v>
      </c>
      <c r="D6" s="17" t="str">
        <f>'[2].'!B52</f>
        <v>Какао с молоком</v>
      </c>
      <c r="E6" s="18" t="str">
        <f>'[2].'!C52</f>
        <v>200</v>
      </c>
      <c r="F6" s="19"/>
      <c r="G6" s="18">
        <f>'[2].'!E52</f>
        <v>175.1</v>
      </c>
      <c r="H6" s="18">
        <f>'[2].'!F52</f>
        <v>1.33</v>
      </c>
      <c r="I6" s="18">
        <f>'[2].'!G52</f>
        <v>1.5</v>
      </c>
      <c r="J6" s="20">
        <f>'[2].'!H52</f>
        <v>12.77</v>
      </c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2022-09-19T09:42:17Z</dcterms:created>
  <dcterms:modified xsi:type="dcterms:W3CDTF">2022-09-19T09:42:17Z</dcterms:modified>
</cp:coreProperties>
</file>